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00" windowHeight="7530" activeTab="1"/>
  </bookViews>
  <sheets>
    <sheet name="Лист1" sheetId="1" r:id="rId1"/>
    <sheet name="Лист 2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/>
  <c r="E29"/>
  <c r="E26"/>
  <c r="E25"/>
  <c r="E24" l="1"/>
  <c r="E23" l="1"/>
  <c r="E22" l="1"/>
  <c r="E19"/>
  <c r="E18"/>
  <c r="E17"/>
  <c r="E16"/>
  <c r="E15"/>
  <c r="E13" l="1"/>
  <c r="E12" l="1"/>
  <c r="E11" l="1"/>
  <c r="E10" l="1"/>
  <c r="E9"/>
  <c r="E32" l="1"/>
  <c r="D32"/>
  <c r="C32"/>
  <c r="D34" i="1" l="1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C34"/>
</calcChain>
</file>

<file path=xl/sharedStrings.xml><?xml version="1.0" encoding="utf-8"?>
<sst xmlns="http://schemas.openxmlformats.org/spreadsheetml/2006/main" count="143" uniqueCount="58">
  <si>
    <t>Наименование ОО</t>
  </si>
  <si>
    <t>Ф.И.О. учителя математики (полностью)</t>
  </si>
  <si>
    <t>Дата заполнения отчета</t>
  </si>
  <si>
    <t>№</t>
  </si>
  <si>
    <t>Общее количество обучающихся:</t>
  </si>
  <si>
    <t>Задание 1.1.</t>
  </si>
  <si>
    <t>Задание 1.2.</t>
  </si>
  <si>
    <t>Количество обучающихся, выполнивших задание</t>
  </si>
  <si>
    <t xml:space="preserve"> полностью</t>
  </si>
  <si>
    <t xml:space="preserve"> частично</t>
  </si>
  <si>
    <t xml:space="preserve"> не выполнивших </t>
  </si>
  <si>
    <t>Задание 1.3.</t>
  </si>
  <si>
    <t>Задание 1.4.</t>
  </si>
  <si>
    <t>Задание 2.1.</t>
  </si>
  <si>
    <t>Задание 2.2.</t>
  </si>
  <si>
    <t>Задание 2.3.</t>
  </si>
  <si>
    <t>Задание 2.4.</t>
  </si>
  <si>
    <t>Задание 3.1.</t>
  </si>
  <si>
    <t>Задание 3.2.</t>
  </si>
  <si>
    <t>Задание 3.3.</t>
  </si>
  <si>
    <t>Задание 3.4.</t>
  </si>
  <si>
    <t>Задание 4.1.</t>
  </si>
  <si>
    <t>Задание 4.2.</t>
  </si>
  <si>
    <t>Задание 4.3.</t>
  </si>
  <si>
    <t>Задание 4.4.</t>
  </si>
  <si>
    <t>Ведомость результатов мониторинга основного тестирования по математической грамотности в 8 классах</t>
  </si>
  <si>
    <t>Количество обучающихся, выполнявших работу</t>
  </si>
  <si>
    <t>Общее количество баллов</t>
  </si>
  <si>
    <t>Средний балл</t>
  </si>
  <si>
    <t>* Заполняем: Лист 1 - заполняем по выполненным заданиям, Лист 2 - подсчет среднего балла</t>
  </si>
  <si>
    <t>* Средний балл считается автоматически!!! Заполняем первые три столбца таблицы</t>
  </si>
  <si>
    <t>ГБОУ СОШ "ОЦ" с.Александровка</t>
  </si>
  <si>
    <t>ГБОУ СОШ с.Константиновка</t>
  </si>
  <si>
    <t>ГБОУ ООШ с. Новый Камелик</t>
  </si>
  <si>
    <t>ГБОУ СОШ пос. Восточный</t>
  </si>
  <si>
    <t>ГБОУ СОШ пос. Восточный (основное)</t>
  </si>
  <si>
    <t>ГБОУ СОШ "ОЦ" с.Августовка</t>
  </si>
  <si>
    <t>ГБОУ ООШ с. Малая Глушица</t>
  </si>
  <si>
    <t>ГБОУ СОШ№1 "ОЦ" им.В.И.Фокина с. Большая Глушица</t>
  </si>
  <si>
    <t>ГБОУ СОШ№1 "ОЦ"им. В.И.Фокина с. Большая Глушица</t>
  </si>
  <si>
    <t>ГБОУ СОШ "ОЦ" пос.Поляков</t>
  </si>
  <si>
    <t>ГБОУ СОШ №1 им. И.М. Кузнецова с. Большая Черниговка</t>
  </si>
  <si>
    <t>ГБОУ СОШ "ОЦ" с.Украинка</t>
  </si>
  <si>
    <t>ГБОУ СОШ №2 "ОЦ" с. Большая Глушица</t>
  </si>
  <si>
    <t>ГБОУ ООШ пос.Аверьяновский</t>
  </si>
  <si>
    <t>ГБОУ ООШ с Новопавловка</t>
  </si>
  <si>
    <t>ГБОУ ООШ п.Пензено</t>
  </si>
  <si>
    <t>ГБОУ СОШ им.А.А.Каргина п.Краснооктябрьский</t>
  </si>
  <si>
    <t xml:space="preserve">ГБОУ СОШ им.А.А.Каргина п.Краснооктябрьский </t>
  </si>
  <si>
    <t>ГБОУ СОШ "ОЦ" им.С.Ф.Зинченко пос.Глушицкий</t>
  </si>
  <si>
    <t>ГБОУ ООШ с. Тамбовка</t>
  </si>
  <si>
    <t>ГБОУ СОШ "ОЦ" п.Южный</t>
  </si>
  <si>
    <t>ГБОУ ООШ пос.Иргизский</t>
  </si>
  <si>
    <t>ГБОУ ООШ пос Шумовский</t>
  </si>
  <si>
    <t>ГБОУ СОШ "ОЦ" пос. Фрунзенский</t>
  </si>
  <si>
    <t>ГБОУ ООШ с.Мокша</t>
  </si>
  <si>
    <t>ГБОУ СОШ №2 "ОЦ" им.Г.А.Смолякова</t>
  </si>
  <si>
    <t>ГБОУ СОШ №2 "ОЦ" им.Г.А.Смолякова с.Большая Черниговка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</si>
</sst>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/>
    <xf numFmtId="0" fontId="0" fillId="0" borderId="0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6" xfId="0" applyBorder="1"/>
    <xf numFmtId="0" fontId="0" fillId="0" borderId="0" xfId="0" applyFill="1" applyBorder="1" applyAlignment="1"/>
    <xf numFmtId="0" fontId="0" fillId="2" borderId="1" xfId="0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3" borderId="9" xfId="0" applyFill="1" applyBorder="1"/>
    <xf numFmtId="0" fontId="1" fillId="0" borderId="0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8" borderId="1" xfId="0" applyFont="1" applyFill="1" applyBorder="1"/>
    <xf numFmtId="0" fontId="0" fillId="9" borderId="1" xfId="0" applyFill="1" applyBorder="1"/>
    <xf numFmtId="0" fontId="1" fillId="0" borderId="0" xfId="0" applyFont="1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2" fontId="1" fillId="6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opLeftCell="A28" workbookViewId="0">
      <selection activeCell="A33" sqref="A33"/>
    </sheetView>
  </sheetViews>
  <sheetFormatPr defaultRowHeight="15"/>
  <cols>
    <col min="2" max="2" width="29.140625" customWidth="1"/>
    <col min="3" max="3" width="9.85546875" customWidth="1"/>
    <col min="4" max="4" width="9.7109375" customWidth="1"/>
    <col min="5" max="5" width="10.7109375" customWidth="1"/>
    <col min="6" max="6" width="9.42578125" customWidth="1"/>
    <col min="7" max="7" width="8.7109375" customWidth="1"/>
    <col min="8" max="8" width="11.28515625" customWidth="1"/>
    <col min="9" max="9" width="9.5703125" customWidth="1"/>
    <col min="10" max="10" width="7.5703125" customWidth="1"/>
    <col min="11" max="11" width="11" customWidth="1"/>
    <col min="14" max="14" width="11.28515625" customWidth="1"/>
    <col min="17" max="17" width="11" customWidth="1"/>
    <col min="20" max="20" width="11.140625" customWidth="1"/>
    <col min="23" max="23" width="10.7109375" customWidth="1"/>
    <col min="26" max="26" width="11.140625" customWidth="1"/>
    <col min="29" max="29" width="11.140625" customWidth="1"/>
    <col min="32" max="32" width="10.7109375" customWidth="1"/>
    <col min="35" max="35" width="11.140625" customWidth="1"/>
    <col min="38" max="38" width="10.7109375" customWidth="1"/>
    <col min="41" max="41" width="11" customWidth="1"/>
    <col min="44" max="44" width="11" customWidth="1"/>
    <col min="47" max="47" width="10.85546875" customWidth="1"/>
    <col min="50" max="50" width="11" customWidth="1"/>
  </cols>
  <sheetData>
    <row r="1" spans="1:50">
      <c r="E1" s="26" t="s">
        <v>25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50" ht="15.75" thickBot="1"/>
    <row r="4" spans="1:50" ht="15.75" thickTop="1">
      <c r="A4" s="10"/>
      <c r="B4" s="10"/>
      <c r="C4" s="10"/>
      <c r="D4" s="10"/>
      <c r="E4" s="10"/>
      <c r="F4" s="10"/>
      <c r="G4" s="2"/>
      <c r="H4" s="2"/>
      <c r="I4" s="32" t="s">
        <v>29</v>
      </c>
      <c r="J4" s="33"/>
      <c r="K4" s="33"/>
      <c r="L4" s="33"/>
      <c r="M4" s="33"/>
      <c r="N4" s="33"/>
      <c r="O4" s="34"/>
      <c r="P4" s="9"/>
    </row>
    <row r="5" spans="1:50" ht="15.75" thickBot="1">
      <c r="A5" s="1" t="s">
        <v>1</v>
      </c>
      <c r="B5" s="1"/>
      <c r="C5" s="27"/>
      <c r="D5" s="27"/>
      <c r="E5" s="27"/>
      <c r="F5" s="27"/>
      <c r="G5" s="2"/>
      <c r="H5" s="2"/>
      <c r="I5" s="35"/>
      <c r="J5" s="36"/>
      <c r="K5" s="36"/>
      <c r="L5" s="36"/>
      <c r="M5" s="36"/>
      <c r="N5" s="36"/>
      <c r="O5" s="37"/>
      <c r="P5" s="9"/>
    </row>
    <row r="6" spans="1:50" ht="15.75" thickTop="1">
      <c r="A6" s="1" t="s">
        <v>2</v>
      </c>
      <c r="B6" s="1"/>
      <c r="C6" s="27"/>
      <c r="D6" s="27"/>
      <c r="E6" s="27"/>
      <c r="F6" s="27"/>
      <c r="G6" s="2"/>
      <c r="H6" s="2"/>
      <c r="I6" s="2"/>
      <c r="J6" s="2"/>
      <c r="K6" s="2"/>
      <c r="L6" s="2"/>
    </row>
    <row r="8" spans="1:50">
      <c r="A8" s="28" t="s">
        <v>3</v>
      </c>
      <c r="B8" s="29" t="s">
        <v>0</v>
      </c>
      <c r="C8" s="30" t="s">
        <v>5</v>
      </c>
      <c r="D8" s="30"/>
      <c r="E8" s="30"/>
      <c r="F8" s="30" t="s">
        <v>6</v>
      </c>
      <c r="G8" s="30"/>
      <c r="H8" s="30"/>
      <c r="I8" s="30" t="s">
        <v>11</v>
      </c>
      <c r="J8" s="30"/>
      <c r="K8" s="30"/>
      <c r="L8" s="30" t="s">
        <v>12</v>
      </c>
      <c r="M8" s="30"/>
      <c r="N8" s="30"/>
      <c r="O8" s="30" t="s">
        <v>13</v>
      </c>
      <c r="P8" s="30"/>
      <c r="Q8" s="30"/>
      <c r="R8" s="30" t="s">
        <v>14</v>
      </c>
      <c r="S8" s="30"/>
      <c r="T8" s="30"/>
      <c r="U8" s="30" t="s">
        <v>15</v>
      </c>
      <c r="V8" s="30"/>
      <c r="W8" s="30"/>
      <c r="X8" s="30" t="s">
        <v>16</v>
      </c>
      <c r="Y8" s="30"/>
      <c r="Z8" s="30"/>
      <c r="AA8" s="30" t="s">
        <v>17</v>
      </c>
      <c r="AB8" s="30"/>
      <c r="AC8" s="30"/>
      <c r="AD8" s="30" t="s">
        <v>18</v>
      </c>
      <c r="AE8" s="30"/>
      <c r="AF8" s="30"/>
      <c r="AG8" s="30" t="s">
        <v>19</v>
      </c>
      <c r="AH8" s="30"/>
      <c r="AI8" s="30"/>
      <c r="AJ8" s="30" t="s">
        <v>20</v>
      </c>
      <c r="AK8" s="30"/>
      <c r="AL8" s="30"/>
      <c r="AM8" s="30" t="s">
        <v>21</v>
      </c>
      <c r="AN8" s="30"/>
      <c r="AO8" s="30"/>
      <c r="AP8" s="30" t="s">
        <v>22</v>
      </c>
      <c r="AQ8" s="30"/>
      <c r="AR8" s="30"/>
      <c r="AS8" s="30" t="s">
        <v>23</v>
      </c>
      <c r="AT8" s="30"/>
      <c r="AU8" s="30"/>
      <c r="AV8" s="30" t="s">
        <v>24</v>
      </c>
      <c r="AW8" s="30"/>
      <c r="AX8" s="30"/>
    </row>
    <row r="9" spans="1:50" ht="25.5" customHeight="1">
      <c r="A9" s="28"/>
      <c r="B9" s="29"/>
      <c r="C9" s="31" t="s">
        <v>7</v>
      </c>
      <c r="D9" s="31"/>
      <c r="E9" s="31"/>
      <c r="F9" s="31" t="s">
        <v>7</v>
      </c>
      <c r="G9" s="31"/>
      <c r="H9" s="31"/>
      <c r="I9" s="31" t="s">
        <v>7</v>
      </c>
      <c r="J9" s="31"/>
      <c r="K9" s="31"/>
      <c r="L9" s="31" t="s">
        <v>7</v>
      </c>
      <c r="M9" s="31"/>
      <c r="N9" s="31"/>
      <c r="O9" s="31" t="s">
        <v>7</v>
      </c>
      <c r="P9" s="31"/>
      <c r="Q9" s="31"/>
      <c r="R9" s="31" t="s">
        <v>7</v>
      </c>
      <c r="S9" s="31"/>
      <c r="T9" s="31"/>
      <c r="U9" s="31" t="s">
        <v>7</v>
      </c>
      <c r="V9" s="31"/>
      <c r="W9" s="31"/>
      <c r="X9" s="31" t="s">
        <v>7</v>
      </c>
      <c r="Y9" s="31"/>
      <c r="Z9" s="31"/>
      <c r="AA9" s="31" t="s">
        <v>7</v>
      </c>
      <c r="AB9" s="31"/>
      <c r="AC9" s="31"/>
      <c r="AD9" s="31" t="s">
        <v>7</v>
      </c>
      <c r="AE9" s="31"/>
      <c r="AF9" s="31"/>
      <c r="AG9" s="31" t="s">
        <v>7</v>
      </c>
      <c r="AH9" s="31"/>
      <c r="AI9" s="31"/>
      <c r="AJ9" s="31" t="s">
        <v>7</v>
      </c>
      <c r="AK9" s="31"/>
      <c r="AL9" s="31"/>
      <c r="AM9" s="31" t="s">
        <v>7</v>
      </c>
      <c r="AN9" s="31"/>
      <c r="AO9" s="31"/>
      <c r="AP9" s="31" t="s">
        <v>7</v>
      </c>
      <c r="AQ9" s="31"/>
      <c r="AR9" s="31"/>
      <c r="AS9" s="31" t="s">
        <v>7</v>
      </c>
      <c r="AT9" s="31"/>
      <c r="AU9" s="31"/>
      <c r="AV9" s="31" t="s">
        <v>7</v>
      </c>
      <c r="AW9" s="31"/>
      <c r="AX9" s="31"/>
    </row>
    <row r="10" spans="1:50" ht="36">
      <c r="A10" s="28"/>
      <c r="B10" s="29"/>
      <c r="C10" s="7" t="s">
        <v>8</v>
      </c>
      <c r="D10" s="7" t="s">
        <v>9</v>
      </c>
      <c r="E10" s="7" t="s">
        <v>10</v>
      </c>
      <c r="F10" s="7" t="s">
        <v>8</v>
      </c>
      <c r="G10" s="7" t="s">
        <v>9</v>
      </c>
      <c r="H10" s="7" t="s">
        <v>10</v>
      </c>
      <c r="I10" s="7" t="s">
        <v>8</v>
      </c>
      <c r="J10" s="7" t="s">
        <v>9</v>
      </c>
      <c r="K10" s="7" t="s">
        <v>10</v>
      </c>
      <c r="L10" s="7" t="s">
        <v>8</v>
      </c>
      <c r="M10" s="7" t="s">
        <v>9</v>
      </c>
      <c r="N10" s="7" t="s">
        <v>10</v>
      </c>
      <c r="O10" s="7" t="s">
        <v>8</v>
      </c>
      <c r="P10" s="7" t="s">
        <v>9</v>
      </c>
      <c r="Q10" s="7" t="s">
        <v>10</v>
      </c>
      <c r="R10" s="7" t="s">
        <v>8</v>
      </c>
      <c r="S10" s="7" t="s">
        <v>9</v>
      </c>
      <c r="T10" s="7" t="s">
        <v>10</v>
      </c>
      <c r="U10" s="7" t="s">
        <v>8</v>
      </c>
      <c r="V10" s="7" t="s">
        <v>9</v>
      </c>
      <c r="W10" s="7" t="s">
        <v>10</v>
      </c>
      <c r="X10" s="7" t="s">
        <v>8</v>
      </c>
      <c r="Y10" s="7" t="s">
        <v>9</v>
      </c>
      <c r="Z10" s="7" t="s">
        <v>10</v>
      </c>
      <c r="AA10" s="7" t="s">
        <v>8</v>
      </c>
      <c r="AB10" s="7" t="s">
        <v>9</v>
      </c>
      <c r="AC10" s="7" t="s">
        <v>10</v>
      </c>
      <c r="AD10" s="7" t="s">
        <v>8</v>
      </c>
      <c r="AE10" s="7" t="s">
        <v>9</v>
      </c>
      <c r="AF10" s="7" t="s">
        <v>10</v>
      </c>
      <c r="AG10" s="7" t="s">
        <v>8</v>
      </c>
      <c r="AH10" s="7" t="s">
        <v>9</v>
      </c>
      <c r="AI10" s="7" t="s">
        <v>10</v>
      </c>
      <c r="AJ10" s="7" t="s">
        <v>8</v>
      </c>
      <c r="AK10" s="7" t="s">
        <v>9</v>
      </c>
      <c r="AL10" s="7" t="s">
        <v>10</v>
      </c>
      <c r="AM10" s="7" t="s">
        <v>8</v>
      </c>
      <c r="AN10" s="7" t="s">
        <v>9</v>
      </c>
      <c r="AO10" s="7" t="s">
        <v>10</v>
      </c>
      <c r="AP10" s="7" t="s">
        <v>8</v>
      </c>
      <c r="AQ10" s="7" t="s">
        <v>9</v>
      </c>
      <c r="AR10" s="7" t="s">
        <v>10</v>
      </c>
      <c r="AS10" s="7" t="s">
        <v>8</v>
      </c>
      <c r="AT10" s="7" t="s">
        <v>9</v>
      </c>
      <c r="AU10" s="7" t="s">
        <v>10</v>
      </c>
      <c r="AV10" s="7" t="s">
        <v>8</v>
      </c>
      <c r="AW10" s="7" t="s">
        <v>9</v>
      </c>
      <c r="AX10" s="7" t="s">
        <v>10</v>
      </c>
    </row>
    <row r="11" spans="1:50">
      <c r="A11" s="17">
        <v>1</v>
      </c>
      <c r="B11" s="18" t="s">
        <v>31</v>
      </c>
      <c r="C11" s="19">
        <v>1</v>
      </c>
      <c r="D11" s="19">
        <v>0</v>
      </c>
      <c r="E11" s="19">
        <v>8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19">
        <v>8</v>
      </c>
      <c r="L11" s="19">
        <v>2</v>
      </c>
      <c r="M11" s="19">
        <v>0</v>
      </c>
      <c r="N11" s="19">
        <v>6</v>
      </c>
      <c r="O11" s="19">
        <v>0</v>
      </c>
      <c r="P11" s="19">
        <v>0</v>
      </c>
      <c r="Q11" s="19">
        <v>0</v>
      </c>
      <c r="R11" s="19">
        <v>4</v>
      </c>
      <c r="S11" s="19">
        <v>0</v>
      </c>
      <c r="T11" s="19">
        <v>5</v>
      </c>
      <c r="U11" s="19">
        <v>1</v>
      </c>
      <c r="V11" s="19">
        <v>4</v>
      </c>
      <c r="W11" s="19">
        <v>4</v>
      </c>
      <c r="X11" s="19">
        <v>0</v>
      </c>
      <c r="Y11" s="19">
        <v>3</v>
      </c>
      <c r="Z11" s="19">
        <v>6</v>
      </c>
    </row>
    <row r="12" spans="1:50" ht="34.5" customHeight="1">
      <c r="A12" s="5">
        <v>2</v>
      </c>
      <c r="B12" s="6" t="s">
        <v>32</v>
      </c>
      <c r="C12" s="8">
        <v>5</v>
      </c>
      <c r="D12" s="8">
        <v>0</v>
      </c>
      <c r="E12" s="8">
        <v>2</v>
      </c>
      <c r="F12" s="8">
        <v>4</v>
      </c>
      <c r="G12" s="8">
        <v>0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6</v>
      </c>
      <c r="O12" s="8">
        <v>1</v>
      </c>
      <c r="P12" s="8">
        <v>0</v>
      </c>
      <c r="Q12" s="8">
        <v>6</v>
      </c>
      <c r="R12" s="8">
        <v>3</v>
      </c>
      <c r="S12" s="8">
        <v>0</v>
      </c>
      <c r="T12" s="8">
        <v>4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6</v>
      </c>
    </row>
    <row r="13" spans="1:50" ht="34.5" customHeight="1">
      <c r="A13" s="5">
        <v>3</v>
      </c>
      <c r="B13" s="6" t="s">
        <v>33</v>
      </c>
      <c r="C13" s="8">
        <v>2</v>
      </c>
      <c r="D13" s="8"/>
      <c r="E13" s="8"/>
      <c r="F13" s="8">
        <v>2</v>
      </c>
      <c r="G13" s="8"/>
      <c r="H13" s="8"/>
      <c r="I13" s="8">
        <v>1</v>
      </c>
      <c r="J13" s="8"/>
      <c r="K13" s="8">
        <v>1</v>
      </c>
      <c r="L13" s="8"/>
      <c r="M13" s="8"/>
      <c r="N13" s="8">
        <v>2</v>
      </c>
      <c r="O13" s="8"/>
      <c r="P13" s="8"/>
      <c r="Q13" s="8"/>
      <c r="R13" s="8">
        <v>2</v>
      </c>
      <c r="S13" s="8"/>
      <c r="T13" s="8"/>
      <c r="U13" s="8"/>
      <c r="V13" s="8"/>
      <c r="W13" s="8">
        <v>2</v>
      </c>
      <c r="X13" s="8"/>
      <c r="Y13" s="8">
        <v>1</v>
      </c>
      <c r="Z13" s="8">
        <v>1</v>
      </c>
    </row>
    <row r="14" spans="1:50" ht="34.5" customHeight="1">
      <c r="A14" s="5">
        <v>4</v>
      </c>
      <c r="B14" s="6" t="s">
        <v>35</v>
      </c>
      <c r="C14" s="8">
        <v>8</v>
      </c>
      <c r="D14" s="8"/>
      <c r="E14" s="8">
        <v>1</v>
      </c>
      <c r="F14" s="8">
        <v>7</v>
      </c>
      <c r="G14" s="8"/>
      <c r="H14" s="8">
        <v>2</v>
      </c>
      <c r="I14" s="8">
        <v>1</v>
      </c>
      <c r="J14" s="8"/>
      <c r="K14" s="8">
        <v>8</v>
      </c>
      <c r="L14" s="8">
        <v>1</v>
      </c>
      <c r="M14" s="8"/>
      <c r="N14" s="8">
        <v>8</v>
      </c>
      <c r="O14" s="8">
        <v>1</v>
      </c>
      <c r="P14" s="8">
        <v>8</v>
      </c>
      <c r="Q14" s="8"/>
      <c r="R14" s="8">
        <v>9</v>
      </c>
      <c r="S14" s="8"/>
      <c r="T14" s="8"/>
      <c r="U14" s="8">
        <v>4</v>
      </c>
      <c r="V14" s="8"/>
      <c r="W14" s="8">
        <v>5</v>
      </c>
      <c r="X14" s="8"/>
      <c r="Y14" s="8">
        <v>6</v>
      </c>
      <c r="Z14" s="8">
        <v>2</v>
      </c>
    </row>
    <row r="15" spans="1:50" ht="34.5" customHeight="1">
      <c r="A15" s="5">
        <v>5</v>
      </c>
      <c r="B15" s="6" t="s">
        <v>36</v>
      </c>
      <c r="C15" s="8">
        <v>22</v>
      </c>
      <c r="D15" s="8">
        <v>0</v>
      </c>
      <c r="E15" s="8">
        <v>4</v>
      </c>
      <c r="F15" s="8">
        <v>18</v>
      </c>
      <c r="G15" s="8">
        <v>0</v>
      </c>
      <c r="H15" s="8">
        <v>6</v>
      </c>
      <c r="I15" s="8">
        <v>3</v>
      </c>
      <c r="J15" s="8">
        <v>0</v>
      </c>
      <c r="K15" s="8">
        <v>23</v>
      </c>
      <c r="L15" s="8">
        <v>0</v>
      </c>
      <c r="M15" s="8">
        <v>0</v>
      </c>
      <c r="N15" s="8">
        <v>26</v>
      </c>
      <c r="O15" s="8">
        <v>13</v>
      </c>
      <c r="P15" s="8">
        <v>9</v>
      </c>
      <c r="Q15" s="8">
        <v>4</v>
      </c>
      <c r="R15" s="8">
        <v>22</v>
      </c>
      <c r="S15" s="8">
        <v>0</v>
      </c>
      <c r="T15" s="8">
        <v>4</v>
      </c>
      <c r="U15" s="8">
        <v>0</v>
      </c>
      <c r="V15" s="8">
        <v>0</v>
      </c>
      <c r="W15" s="8">
        <v>26</v>
      </c>
      <c r="X15" s="8">
        <v>0</v>
      </c>
      <c r="Y15" s="8">
        <v>8</v>
      </c>
      <c r="Z15" s="8">
        <v>18</v>
      </c>
    </row>
    <row r="16" spans="1:50">
      <c r="A16" s="20">
        <v>6</v>
      </c>
      <c r="B16" s="20" t="s">
        <v>37</v>
      </c>
      <c r="C16" s="2">
        <v>1</v>
      </c>
      <c r="D16" s="2">
        <v>3</v>
      </c>
      <c r="E16" s="2"/>
      <c r="F16" s="2"/>
      <c r="G16" s="2">
        <v>4</v>
      </c>
      <c r="H16" s="2"/>
      <c r="I16" s="2"/>
      <c r="J16" s="2"/>
      <c r="K16" s="2">
        <v>4</v>
      </c>
      <c r="L16" s="2"/>
      <c r="M16" s="2"/>
      <c r="N16" s="2">
        <v>4</v>
      </c>
      <c r="O16" s="2"/>
      <c r="P16" s="2">
        <v>4</v>
      </c>
      <c r="Q16" s="2"/>
      <c r="R16" s="2">
        <v>4</v>
      </c>
      <c r="S16" s="2"/>
      <c r="T16" s="2"/>
      <c r="U16" s="2">
        <v>4</v>
      </c>
      <c r="V16" s="2"/>
      <c r="W16" s="2"/>
      <c r="X16" s="2"/>
      <c r="Y16" s="2">
        <v>4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4.5" customHeight="1">
      <c r="A17" s="5">
        <v>7</v>
      </c>
      <c r="B17" s="21" t="s">
        <v>38</v>
      </c>
      <c r="C17" s="8">
        <v>37</v>
      </c>
      <c r="D17" s="8">
        <v>4</v>
      </c>
      <c r="E17" s="8">
        <v>22</v>
      </c>
      <c r="F17" s="8">
        <v>37</v>
      </c>
      <c r="G17" s="8">
        <v>2</v>
      </c>
      <c r="H17" s="8">
        <v>24</v>
      </c>
      <c r="I17" s="8">
        <v>13</v>
      </c>
      <c r="J17" s="8">
        <v>12</v>
      </c>
      <c r="K17" s="8">
        <v>38</v>
      </c>
      <c r="L17" s="8">
        <v>0</v>
      </c>
      <c r="M17" s="8">
        <v>21</v>
      </c>
      <c r="N17" s="8">
        <v>42</v>
      </c>
      <c r="O17" s="8">
        <v>14</v>
      </c>
      <c r="P17" s="8">
        <v>39</v>
      </c>
      <c r="Q17" s="8">
        <v>10</v>
      </c>
      <c r="R17" s="8">
        <v>47</v>
      </c>
      <c r="S17" s="8">
        <v>0</v>
      </c>
      <c r="T17" s="8">
        <v>16</v>
      </c>
      <c r="U17" s="8">
        <v>3</v>
      </c>
      <c r="V17" s="8">
        <v>12</v>
      </c>
      <c r="W17" s="8">
        <v>48</v>
      </c>
      <c r="X17" s="8">
        <v>1</v>
      </c>
      <c r="Y17" s="8">
        <v>25</v>
      </c>
      <c r="Z17" s="8">
        <v>37</v>
      </c>
    </row>
    <row r="18" spans="1:50" ht="34.5" customHeight="1">
      <c r="A18" s="5">
        <v>8</v>
      </c>
      <c r="B18" s="6" t="s">
        <v>40</v>
      </c>
      <c r="C18" s="8">
        <v>6</v>
      </c>
      <c r="D18" s="8">
        <v>0</v>
      </c>
      <c r="E18" s="8">
        <v>3</v>
      </c>
      <c r="F18" s="8">
        <v>4</v>
      </c>
      <c r="G18" s="8">
        <v>0</v>
      </c>
      <c r="H18" s="8">
        <v>5</v>
      </c>
      <c r="I18" s="8">
        <v>1</v>
      </c>
      <c r="J18" s="8">
        <v>0</v>
      </c>
      <c r="K18" s="8">
        <v>8</v>
      </c>
      <c r="L18" s="8">
        <v>0</v>
      </c>
      <c r="M18" s="8">
        <v>0</v>
      </c>
      <c r="N18" s="8">
        <v>9</v>
      </c>
      <c r="O18" s="8">
        <v>4</v>
      </c>
      <c r="P18" s="8">
        <v>5</v>
      </c>
      <c r="Q18" s="8">
        <v>0</v>
      </c>
      <c r="R18" s="8">
        <v>6</v>
      </c>
      <c r="S18" s="8">
        <v>0</v>
      </c>
      <c r="T18" s="8">
        <v>3</v>
      </c>
      <c r="U18" s="8">
        <v>0</v>
      </c>
      <c r="V18" s="8">
        <v>0</v>
      </c>
      <c r="W18" s="8">
        <v>9</v>
      </c>
      <c r="X18" s="8">
        <v>0</v>
      </c>
      <c r="Y18" s="8">
        <v>1</v>
      </c>
      <c r="Z18" s="8">
        <v>8</v>
      </c>
    </row>
    <row r="19" spans="1:50" ht="34.5" customHeight="1">
      <c r="A19" s="5">
        <v>9</v>
      </c>
      <c r="B19" s="23" t="s">
        <v>41</v>
      </c>
      <c r="C19" s="8">
        <v>10</v>
      </c>
      <c r="D19" s="8">
        <v>0</v>
      </c>
      <c r="E19" s="8">
        <v>16</v>
      </c>
      <c r="F19" s="8">
        <v>7</v>
      </c>
      <c r="G19" s="8">
        <v>0</v>
      </c>
      <c r="H19" s="8">
        <v>19</v>
      </c>
      <c r="I19" s="8">
        <v>2</v>
      </c>
      <c r="J19" s="8">
        <v>0</v>
      </c>
      <c r="K19" s="8">
        <v>24</v>
      </c>
      <c r="L19" s="8">
        <v>0</v>
      </c>
      <c r="M19" s="8">
        <v>0</v>
      </c>
      <c r="N19" s="8">
        <v>26</v>
      </c>
      <c r="O19" s="8">
        <v>4</v>
      </c>
      <c r="P19" s="8">
        <v>16</v>
      </c>
      <c r="Q19" s="8">
        <v>6</v>
      </c>
      <c r="R19" s="8">
        <v>16</v>
      </c>
      <c r="S19" s="8">
        <v>0</v>
      </c>
      <c r="T19" s="8">
        <v>10</v>
      </c>
      <c r="U19" s="8">
        <v>0</v>
      </c>
      <c r="V19" s="8">
        <v>6</v>
      </c>
      <c r="W19" s="8">
        <v>20</v>
      </c>
      <c r="X19" s="8">
        <v>5</v>
      </c>
      <c r="Y19" s="8">
        <v>1</v>
      </c>
      <c r="Z19" s="8">
        <v>20</v>
      </c>
    </row>
    <row r="20" spans="1:50" ht="34.5" customHeight="1">
      <c r="A20" s="5">
        <v>10</v>
      </c>
      <c r="B20" s="6" t="s">
        <v>42</v>
      </c>
      <c r="C20" s="8">
        <v>2</v>
      </c>
      <c r="D20" s="8">
        <v>6</v>
      </c>
      <c r="E20" s="8">
        <v>0</v>
      </c>
      <c r="F20" s="8">
        <v>4</v>
      </c>
      <c r="G20" s="8">
        <v>0</v>
      </c>
      <c r="H20" s="8">
        <v>4</v>
      </c>
      <c r="I20" s="8">
        <v>1</v>
      </c>
      <c r="J20" s="8">
        <v>5</v>
      </c>
      <c r="K20" s="8">
        <v>2</v>
      </c>
      <c r="L20" s="8">
        <v>1</v>
      </c>
      <c r="M20" s="8">
        <v>0</v>
      </c>
      <c r="N20" s="8">
        <v>7</v>
      </c>
      <c r="O20" s="8">
        <v>2</v>
      </c>
      <c r="P20" s="8">
        <v>4</v>
      </c>
      <c r="Q20" s="8">
        <v>2</v>
      </c>
      <c r="R20" s="8">
        <v>6</v>
      </c>
      <c r="S20" s="8">
        <v>0</v>
      </c>
      <c r="T20" s="8">
        <v>2</v>
      </c>
      <c r="U20" s="8">
        <v>0</v>
      </c>
      <c r="V20" s="8">
        <v>0</v>
      </c>
      <c r="W20" s="8">
        <v>8</v>
      </c>
      <c r="X20" s="8">
        <v>1</v>
      </c>
      <c r="Y20" s="8">
        <v>5</v>
      </c>
      <c r="Z20" s="8">
        <v>2</v>
      </c>
    </row>
    <row r="21" spans="1:50" ht="34.5" customHeight="1">
      <c r="A21" s="5">
        <v>11</v>
      </c>
      <c r="B21" s="6" t="s">
        <v>43</v>
      </c>
      <c r="C21" s="8">
        <v>28</v>
      </c>
      <c r="D21" s="8">
        <v>0</v>
      </c>
      <c r="E21" s="8">
        <v>15</v>
      </c>
      <c r="F21" s="8">
        <v>28</v>
      </c>
      <c r="G21" s="8">
        <v>0</v>
      </c>
      <c r="H21" s="8">
        <v>15</v>
      </c>
      <c r="I21" s="8">
        <v>11</v>
      </c>
      <c r="J21" s="8">
        <v>0</v>
      </c>
      <c r="K21" s="8">
        <v>32</v>
      </c>
      <c r="L21" s="8">
        <v>2</v>
      </c>
      <c r="M21" s="8">
        <v>0</v>
      </c>
      <c r="N21" s="8">
        <v>41</v>
      </c>
      <c r="O21" s="8">
        <v>9</v>
      </c>
      <c r="P21" s="8">
        <v>27</v>
      </c>
      <c r="Q21" s="8">
        <v>7</v>
      </c>
      <c r="R21" s="8">
        <v>29</v>
      </c>
      <c r="S21" s="8">
        <v>0</v>
      </c>
      <c r="T21" s="8">
        <v>14</v>
      </c>
      <c r="U21" s="8">
        <v>0</v>
      </c>
      <c r="V21" s="8">
        <v>1</v>
      </c>
      <c r="W21" s="8">
        <v>42</v>
      </c>
      <c r="X21" s="8">
        <v>0</v>
      </c>
      <c r="Y21" s="8">
        <v>11</v>
      </c>
      <c r="Z21" s="8">
        <v>32</v>
      </c>
    </row>
    <row r="22" spans="1:50" ht="34.5" customHeight="1">
      <c r="A22" s="5">
        <v>12</v>
      </c>
      <c r="B22" s="6" t="s">
        <v>44</v>
      </c>
      <c r="C22" s="8">
        <v>4</v>
      </c>
      <c r="D22" s="8">
        <v>2</v>
      </c>
      <c r="E22" s="8">
        <v>0</v>
      </c>
      <c r="F22" s="8">
        <v>3</v>
      </c>
      <c r="G22" s="8">
        <v>0</v>
      </c>
      <c r="H22" s="8">
        <v>3</v>
      </c>
      <c r="I22" s="8">
        <v>0</v>
      </c>
      <c r="J22" s="8">
        <v>0</v>
      </c>
      <c r="K22" s="8">
        <v>6</v>
      </c>
      <c r="L22" s="8">
        <v>0</v>
      </c>
      <c r="M22" s="8">
        <v>0</v>
      </c>
      <c r="N22" s="8">
        <v>6</v>
      </c>
      <c r="O22" s="8">
        <v>0</v>
      </c>
      <c r="P22" s="8">
        <v>0</v>
      </c>
      <c r="Q22" s="8">
        <v>6</v>
      </c>
      <c r="R22" s="8">
        <v>5</v>
      </c>
      <c r="S22" s="8">
        <v>0</v>
      </c>
      <c r="T22" s="8">
        <v>1</v>
      </c>
      <c r="U22" s="8">
        <v>1</v>
      </c>
      <c r="V22" s="8">
        <v>2</v>
      </c>
      <c r="W22" s="8">
        <v>3</v>
      </c>
      <c r="X22" s="8">
        <v>0</v>
      </c>
      <c r="Y22" s="8">
        <v>6</v>
      </c>
      <c r="Z22" s="8">
        <v>0</v>
      </c>
    </row>
    <row r="23" spans="1:50">
      <c r="A23" s="5">
        <v>13</v>
      </c>
      <c r="B23" s="6" t="s">
        <v>45</v>
      </c>
      <c r="C23" s="8">
        <v>3</v>
      </c>
      <c r="D23" s="8">
        <v>0</v>
      </c>
      <c r="E23" s="8">
        <v>0</v>
      </c>
      <c r="F23" s="8">
        <v>3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2</v>
      </c>
      <c r="Q23" s="8">
        <v>0</v>
      </c>
      <c r="R23" s="8">
        <v>3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1:50" ht="34.5" customHeight="1">
      <c r="A24" s="5">
        <v>14</v>
      </c>
      <c r="B24" s="6" t="s">
        <v>46</v>
      </c>
      <c r="C24" s="8">
        <v>5</v>
      </c>
      <c r="D24" s="8">
        <v>0</v>
      </c>
      <c r="E24" s="8">
        <v>1</v>
      </c>
      <c r="F24" s="8">
        <v>5</v>
      </c>
      <c r="G24" s="8">
        <v>0</v>
      </c>
      <c r="H24" s="8">
        <v>1</v>
      </c>
      <c r="I24" s="8">
        <v>3</v>
      </c>
      <c r="J24" s="8">
        <v>0</v>
      </c>
      <c r="K24" s="8">
        <v>3</v>
      </c>
      <c r="L24" s="8">
        <v>2</v>
      </c>
      <c r="M24" s="8">
        <v>0</v>
      </c>
      <c r="N24" s="8">
        <v>4</v>
      </c>
      <c r="O24" s="8">
        <v>1</v>
      </c>
      <c r="P24" s="8">
        <v>4</v>
      </c>
      <c r="Q24" s="8">
        <v>1</v>
      </c>
      <c r="R24" s="8">
        <v>5</v>
      </c>
      <c r="S24" s="8">
        <v>0</v>
      </c>
      <c r="T24" s="8">
        <v>1</v>
      </c>
      <c r="U24" s="8">
        <v>0</v>
      </c>
      <c r="V24" s="8">
        <v>0</v>
      </c>
      <c r="W24" s="8">
        <v>6</v>
      </c>
      <c r="X24" s="8">
        <v>0</v>
      </c>
      <c r="Y24" s="8">
        <v>0</v>
      </c>
      <c r="Z24" s="8">
        <v>6</v>
      </c>
    </row>
    <row r="25" spans="1:50" ht="34.5" customHeight="1">
      <c r="A25" s="5">
        <v>15</v>
      </c>
      <c r="B25" s="21" t="s">
        <v>48</v>
      </c>
      <c r="C25" s="8">
        <v>12</v>
      </c>
      <c r="D25" s="8">
        <v>0</v>
      </c>
      <c r="E25" s="8">
        <v>2</v>
      </c>
      <c r="F25" s="8">
        <v>8</v>
      </c>
      <c r="G25" s="8">
        <v>1</v>
      </c>
      <c r="H25" s="8">
        <v>5</v>
      </c>
      <c r="I25" s="8">
        <v>0</v>
      </c>
      <c r="J25" s="8">
        <v>1</v>
      </c>
      <c r="K25" s="8">
        <v>13</v>
      </c>
      <c r="L25" s="8">
        <v>0</v>
      </c>
      <c r="M25" s="8">
        <v>1</v>
      </c>
      <c r="N25" s="8">
        <v>13</v>
      </c>
      <c r="O25" s="8">
        <v>0</v>
      </c>
      <c r="P25" s="8">
        <v>14</v>
      </c>
      <c r="Q25" s="8">
        <v>0</v>
      </c>
      <c r="R25" s="8">
        <v>4</v>
      </c>
      <c r="S25" s="8">
        <v>0</v>
      </c>
      <c r="T25" s="8">
        <v>10</v>
      </c>
      <c r="U25" s="8">
        <v>2</v>
      </c>
      <c r="V25" s="8">
        <v>1</v>
      </c>
      <c r="W25" s="8">
        <v>11</v>
      </c>
      <c r="X25" s="8">
        <v>5</v>
      </c>
      <c r="Y25" s="8">
        <v>7</v>
      </c>
      <c r="Z25" s="8">
        <v>2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34.5" customHeight="1">
      <c r="A26" s="5">
        <v>16</v>
      </c>
      <c r="B26" s="6" t="s">
        <v>49</v>
      </c>
      <c r="C26" s="8">
        <v>24</v>
      </c>
      <c r="D26" s="8"/>
      <c r="E26" s="8">
        <v>2</v>
      </c>
      <c r="F26" s="8">
        <v>11</v>
      </c>
      <c r="G26" s="8"/>
      <c r="H26" s="8">
        <v>15</v>
      </c>
      <c r="I26" s="8">
        <v>13</v>
      </c>
      <c r="J26" s="8">
        <v>4</v>
      </c>
      <c r="K26" s="8">
        <v>9</v>
      </c>
      <c r="L26" s="8"/>
      <c r="M26" s="8">
        <v>3</v>
      </c>
      <c r="N26" s="8">
        <v>23</v>
      </c>
      <c r="O26" s="8">
        <v>6</v>
      </c>
      <c r="P26" s="8">
        <v>15</v>
      </c>
      <c r="Q26" s="8">
        <v>5</v>
      </c>
      <c r="R26" s="8">
        <v>21</v>
      </c>
      <c r="S26" s="8"/>
      <c r="T26" s="8">
        <v>5</v>
      </c>
      <c r="U26" s="8">
        <v>5</v>
      </c>
      <c r="V26" s="8"/>
      <c r="W26" s="8">
        <v>21</v>
      </c>
      <c r="X26" s="8">
        <v>3</v>
      </c>
      <c r="Y26" s="8">
        <v>16</v>
      </c>
      <c r="Z26" s="8">
        <v>7</v>
      </c>
    </row>
    <row r="27" spans="1:50" ht="34.5" customHeight="1">
      <c r="A27" s="5">
        <v>17</v>
      </c>
      <c r="B27" s="6" t="s">
        <v>50</v>
      </c>
      <c r="C27" s="8">
        <v>0</v>
      </c>
      <c r="D27" s="8">
        <v>2</v>
      </c>
      <c r="E27" s="8">
        <v>0</v>
      </c>
      <c r="F27" s="8">
        <v>2</v>
      </c>
      <c r="G27" s="8">
        <v>0</v>
      </c>
      <c r="H27" s="8">
        <v>0</v>
      </c>
      <c r="I27" s="8">
        <v>2</v>
      </c>
      <c r="J27" s="8">
        <v>0</v>
      </c>
      <c r="K27" s="8">
        <v>0</v>
      </c>
      <c r="L27" s="8">
        <v>0</v>
      </c>
      <c r="M27" s="8">
        <v>0</v>
      </c>
      <c r="N27" s="8">
        <v>2</v>
      </c>
      <c r="O27" s="8">
        <v>0</v>
      </c>
      <c r="P27" s="8">
        <v>1</v>
      </c>
      <c r="Q27" s="8">
        <v>1</v>
      </c>
      <c r="R27" s="8">
        <v>2</v>
      </c>
      <c r="S27" s="8">
        <v>0</v>
      </c>
      <c r="T27" s="8">
        <v>0</v>
      </c>
      <c r="U27" s="8">
        <v>0</v>
      </c>
      <c r="V27" s="8">
        <v>0</v>
      </c>
      <c r="W27" s="8">
        <v>2</v>
      </c>
      <c r="X27" s="8">
        <v>0</v>
      </c>
      <c r="Y27" s="8">
        <v>1</v>
      </c>
      <c r="Z27" s="8">
        <v>1</v>
      </c>
    </row>
    <row r="28" spans="1:50" ht="34.5" customHeight="1">
      <c r="A28" s="5">
        <v>18</v>
      </c>
      <c r="B28" s="6" t="s">
        <v>51</v>
      </c>
      <c r="C28" s="8">
        <v>6</v>
      </c>
      <c r="D28" s="8">
        <v>0</v>
      </c>
      <c r="E28" s="8">
        <v>0</v>
      </c>
      <c r="F28" s="8">
        <v>4</v>
      </c>
      <c r="G28" s="8">
        <v>0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2</v>
      </c>
      <c r="P28" s="8">
        <v>2</v>
      </c>
      <c r="Q28" s="8">
        <v>0</v>
      </c>
      <c r="R28" s="8">
        <v>4</v>
      </c>
      <c r="S28" s="8">
        <v>0</v>
      </c>
      <c r="T28" s="8">
        <v>0</v>
      </c>
      <c r="U28" s="8">
        <v>1</v>
      </c>
      <c r="V28" s="8">
        <v>0</v>
      </c>
      <c r="W28" s="8">
        <v>0</v>
      </c>
      <c r="X28" s="8">
        <v>0</v>
      </c>
      <c r="Y28" s="8">
        <v>4</v>
      </c>
      <c r="Z28" s="8">
        <v>0</v>
      </c>
    </row>
    <row r="29" spans="1:50">
      <c r="A29" s="5">
        <v>19</v>
      </c>
      <c r="B29" s="6" t="s">
        <v>52</v>
      </c>
      <c r="C29" s="8">
        <v>1</v>
      </c>
      <c r="D29" s="8"/>
      <c r="E29" s="8"/>
      <c r="F29" s="8">
        <v>1</v>
      </c>
      <c r="G29" s="8"/>
      <c r="H29" s="8"/>
      <c r="I29" s="8">
        <v>1</v>
      </c>
      <c r="J29" s="8"/>
      <c r="K29" s="8"/>
      <c r="L29" s="8">
        <v>1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>
      <c r="A30" s="5">
        <v>20</v>
      </c>
      <c r="B30" s="6" t="s">
        <v>53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34.5" customHeight="1">
      <c r="A31" s="5">
        <v>21</v>
      </c>
      <c r="B31" s="6" t="s">
        <v>54</v>
      </c>
      <c r="C31" s="8">
        <v>5</v>
      </c>
      <c r="D31" s="8">
        <v>0</v>
      </c>
      <c r="E31" s="8">
        <v>8</v>
      </c>
      <c r="F31" s="8">
        <v>9</v>
      </c>
      <c r="G31" s="8">
        <v>0</v>
      </c>
      <c r="H31" s="8">
        <v>4</v>
      </c>
      <c r="I31" s="8">
        <v>4</v>
      </c>
      <c r="J31" s="8">
        <v>0</v>
      </c>
      <c r="K31" s="8">
        <v>9</v>
      </c>
      <c r="L31" s="8">
        <v>1</v>
      </c>
      <c r="M31" s="8">
        <v>0</v>
      </c>
      <c r="N31" s="8">
        <v>12</v>
      </c>
      <c r="O31" s="8"/>
      <c r="P31" s="8"/>
      <c r="Q31" s="8"/>
      <c r="R31" s="8">
        <v>12</v>
      </c>
      <c r="S31" s="8">
        <v>0</v>
      </c>
      <c r="T31" s="8">
        <v>1</v>
      </c>
      <c r="U31" s="8">
        <v>2</v>
      </c>
      <c r="V31" s="8">
        <v>0</v>
      </c>
      <c r="W31" s="8">
        <v>11</v>
      </c>
      <c r="X31" s="8">
        <v>5</v>
      </c>
      <c r="Y31" s="8">
        <v>1</v>
      </c>
      <c r="Z31" s="8">
        <v>7</v>
      </c>
    </row>
    <row r="32" spans="1:50" ht="34.5" customHeight="1">
      <c r="A32" s="5">
        <v>22</v>
      </c>
      <c r="B32" s="6" t="s">
        <v>56</v>
      </c>
      <c r="C32" s="8">
        <v>26</v>
      </c>
      <c r="D32" s="8">
        <v>0</v>
      </c>
      <c r="E32" s="8">
        <v>19</v>
      </c>
      <c r="F32" s="8">
        <v>26</v>
      </c>
      <c r="G32" s="8">
        <v>0</v>
      </c>
      <c r="H32" s="8">
        <v>19</v>
      </c>
      <c r="I32" s="8">
        <v>14</v>
      </c>
      <c r="J32" s="8">
        <v>0</v>
      </c>
      <c r="K32" s="8">
        <v>31</v>
      </c>
      <c r="L32" s="8">
        <v>3</v>
      </c>
      <c r="M32" s="8">
        <v>1</v>
      </c>
      <c r="N32" s="8">
        <v>41</v>
      </c>
      <c r="O32" s="8">
        <v>16</v>
      </c>
      <c r="P32" s="8">
        <v>24</v>
      </c>
      <c r="Q32" s="8">
        <v>5</v>
      </c>
      <c r="R32" s="8">
        <v>28</v>
      </c>
      <c r="S32" s="8">
        <v>0</v>
      </c>
      <c r="T32" s="8">
        <v>17</v>
      </c>
      <c r="U32" s="8">
        <v>7</v>
      </c>
      <c r="V32" s="8">
        <v>2</v>
      </c>
      <c r="W32" s="8">
        <v>36</v>
      </c>
      <c r="X32" s="8">
        <v>4</v>
      </c>
      <c r="Y32" s="8">
        <v>12</v>
      </c>
      <c r="Z32" s="8">
        <v>29</v>
      </c>
    </row>
    <row r="33" spans="1:50">
      <c r="A33" s="5">
        <v>23</v>
      </c>
      <c r="B33" s="6" t="s">
        <v>55</v>
      </c>
      <c r="C33" s="8">
        <v>1</v>
      </c>
      <c r="D33" s="8">
        <v>0</v>
      </c>
      <c r="E33" s="8">
        <v>1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8">
        <v>2</v>
      </c>
      <c r="L33" s="8">
        <v>0</v>
      </c>
      <c r="M33" s="8">
        <v>0</v>
      </c>
      <c r="N33" s="8">
        <v>2</v>
      </c>
      <c r="O33" s="8">
        <v>0</v>
      </c>
      <c r="P33" s="8">
        <v>0</v>
      </c>
      <c r="Q33" s="8">
        <v>2</v>
      </c>
      <c r="R33" s="8">
        <v>0</v>
      </c>
      <c r="S33" s="8">
        <v>0</v>
      </c>
      <c r="T33" s="8">
        <v>2</v>
      </c>
      <c r="U33" s="8">
        <v>0</v>
      </c>
      <c r="V33" s="8">
        <v>0</v>
      </c>
      <c r="W33" s="8">
        <v>2</v>
      </c>
      <c r="X33" s="8">
        <v>0</v>
      </c>
      <c r="Y33" s="8">
        <v>2</v>
      </c>
      <c r="Z33" s="8">
        <v>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>
      <c r="A34" s="3" t="s">
        <v>4</v>
      </c>
      <c r="B34" s="3"/>
      <c r="C34" s="4">
        <f>SUM(C11:C33)</f>
        <v>209</v>
      </c>
      <c r="D34" s="4">
        <f>SUM(D11:D33)</f>
        <v>17</v>
      </c>
      <c r="E34" s="4">
        <f>SUM(E11:E33)</f>
        <v>104</v>
      </c>
      <c r="F34" s="4">
        <f>SUM(F11:F33)</f>
        <v>183</v>
      </c>
      <c r="G34" s="4">
        <f>SUM(G11:G33)</f>
        <v>7</v>
      </c>
      <c r="H34" s="4">
        <f>SUM(H11:H33)</f>
        <v>127</v>
      </c>
      <c r="I34" s="4">
        <f>SUM(I11:I33)</f>
        <v>72</v>
      </c>
      <c r="J34" s="4">
        <f>SUM(J11:J33)</f>
        <v>24</v>
      </c>
      <c r="K34" s="4">
        <f>SUM(K11:K33)</f>
        <v>221</v>
      </c>
      <c r="L34" s="4">
        <f>SUM(L11:L33)</f>
        <v>13</v>
      </c>
      <c r="M34" s="4">
        <f>SUM(M11:M33)</f>
        <v>27</v>
      </c>
      <c r="N34" s="4">
        <f>SUM(N11:N33)</f>
        <v>280</v>
      </c>
      <c r="O34" s="4">
        <f>SUM(O11:O33)</f>
        <v>74</v>
      </c>
      <c r="P34" s="4">
        <f>SUM(P11:P33)</f>
        <v>174</v>
      </c>
      <c r="Q34" s="4">
        <f>SUM(Q11:Q33)</f>
        <v>55</v>
      </c>
      <c r="R34" s="4">
        <f>SUM(R11:R33)</f>
        <v>232</v>
      </c>
      <c r="S34" s="4">
        <f>SUM(S11:S33)</f>
        <v>0</v>
      </c>
      <c r="T34" s="4">
        <f>SUM(T11:T33)</f>
        <v>95</v>
      </c>
      <c r="U34" s="4">
        <f>SUM(U11:U33)</f>
        <v>30</v>
      </c>
      <c r="V34" s="4">
        <f>SUM(V11:V33)</f>
        <v>28</v>
      </c>
      <c r="W34" s="4">
        <f>SUM(W11:W33)</f>
        <v>256</v>
      </c>
      <c r="X34" s="4">
        <f>SUM(X11:X33)</f>
        <v>24</v>
      </c>
      <c r="Y34" s="4">
        <f>SUM(Y11:Y33)</f>
        <v>115</v>
      </c>
      <c r="Z34" s="4">
        <f>SUM(Z11:Z33)</f>
        <v>184</v>
      </c>
      <c r="AA34" s="4">
        <f>SUM(AA11:AA33)</f>
        <v>0</v>
      </c>
      <c r="AB34" s="4">
        <f>SUM(AB11:AB33)</f>
        <v>0</v>
      </c>
      <c r="AC34" s="4">
        <f>SUM(AC11:AC33)</f>
        <v>0</v>
      </c>
      <c r="AD34" s="4">
        <f>SUM(AD11:AD33)</f>
        <v>0</v>
      </c>
      <c r="AE34" s="4">
        <f>SUM(AE11:AE33)</f>
        <v>0</v>
      </c>
      <c r="AF34" s="4">
        <f>SUM(AF11:AF33)</f>
        <v>0</v>
      </c>
      <c r="AG34" s="4">
        <f>SUM(AG11:AG33)</f>
        <v>0</v>
      </c>
      <c r="AH34" s="4">
        <f>SUM(AH11:AH33)</f>
        <v>0</v>
      </c>
      <c r="AI34" s="4">
        <f>SUM(AI11:AI33)</f>
        <v>0</v>
      </c>
      <c r="AJ34" s="4">
        <f>SUM(AJ11:AJ33)</f>
        <v>0</v>
      </c>
      <c r="AK34" s="4">
        <f>SUM(AK11:AK33)</f>
        <v>0</v>
      </c>
      <c r="AL34" s="4">
        <f>SUM(AL11:AL33)</f>
        <v>0</v>
      </c>
      <c r="AM34" s="4">
        <f>SUM(AM11:AM33)</f>
        <v>0</v>
      </c>
      <c r="AN34" s="4">
        <f>SUM(AN11:AN33)</f>
        <v>0</v>
      </c>
      <c r="AO34" s="4">
        <f>SUM(AO11:AO33)</f>
        <v>0</v>
      </c>
      <c r="AP34" s="4">
        <f>SUM(AP11:AP33)</f>
        <v>0</v>
      </c>
      <c r="AQ34" s="4">
        <f>SUM(AQ11:AQ33)</f>
        <v>0</v>
      </c>
      <c r="AR34" s="4">
        <f>SUM(AR11:AR33)</f>
        <v>0</v>
      </c>
      <c r="AS34" s="4">
        <f>SUM(AS11:AS33)</f>
        <v>0</v>
      </c>
      <c r="AT34" s="4">
        <f>SUM(AT11:AT33)</f>
        <v>0</v>
      </c>
      <c r="AU34" s="4">
        <f>SUM(AU11:AU33)</f>
        <v>0</v>
      </c>
      <c r="AV34" s="4">
        <f>SUM(AV11:AV33)</f>
        <v>0</v>
      </c>
      <c r="AW34" s="4">
        <f>SUM(AW11:AW33)</f>
        <v>0</v>
      </c>
      <c r="AX34" s="4">
        <f>SUM(AX11:AX33)</f>
        <v>0</v>
      </c>
    </row>
  </sheetData>
  <mergeCells count="38">
    <mergeCell ref="AS9:AU9"/>
    <mergeCell ref="AV9:AX9"/>
    <mergeCell ref="I4:O5"/>
    <mergeCell ref="AA9:AC9"/>
    <mergeCell ref="AD9:AF9"/>
    <mergeCell ref="AG9:AI9"/>
    <mergeCell ref="AJ9:AL9"/>
    <mergeCell ref="AM9:AO9"/>
    <mergeCell ref="AP9:AR9"/>
    <mergeCell ref="AS8:AU8"/>
    <mergeCell ref="AV8:AX8"/>
    <mergeCell ref="R9:T9"/>
    <mergeCell ref="U9:W9"/>
    <mergeCell ref="X9:Z9"/>
    <mergeCell ref="AA8:AC8"/>
    <mergeCell ref="AD8:AF8"/>
    <mergeCell ref="AG8:AI8"/>
    <mergeCell ref="AJ8:AL8"/>
    <mergeCell ref="AM8:AO8"/>
    <mergeCell ref="AP8:AR8"/>
    <mergeCell ref="I8:K8"/>
    <mergeCell ref="L8:N8"/>
    <mergeCell ref="O8:Q8"/>
    <mergeCell ref="R8:T8"/>
    <mergeCell ref="U8:W8"/>
    <mergeCell ref="X8:Z8"/>
    <mergeCell ref="E1:O1"/>
    <mergeCell ref="C5:F5"/>
    <mergeCell ref="C6:F6"/>
    <mergeCell ref="A8:A10"/>
    <mergeCell ref="B8:B10"/>
    <mergeCell ref="C8:E8"/>
    <mergeCell ref="F8:H8"/>
    <mergeCell ref="C9:E9"/>
    <mergeCell ref="F9:H9"/>
    <mergeCell ref="I9:K9"/>
    <mergeCell ref="L9:N9"/>
    <mergeCell ref="O9:Q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"/>
  <sheetViews>
    <sheetView tabSelected="1" topLeftCell="A25" workbookViewId="0">
      <selection activeCell="A31" sqref="A31"/>
    </sheetView>
  </sheetViews>
  <sheetFormatPr defaultRowHeight="15"/>
  <cols>
    <col min="2" max="2" width="29.140625" customWidth="1"/>
    <col min="3" max="3" width="20.42578125" customWidth="1"/>
    <col min="4" max="4" width="15.7109375" customWidth="1"/>
    <col min="5" max="5" width="10.7109375" customWidth="1"/>
    <col min="6" max="6" width="9.42578125" customWidth="1"/>
    <col min="7" max="7" width="8.7109375" customWidth="1"/>
    <col min="8" max="8" width="11.28515625" customWidth="1"/>
    <col min="9" max="9" width="9.5703125" customWidth="1"/>
    <col min="10" max="10" width="7.5703125" customWidth="1"/>
    <col min="11" max="11" width="11" customWidth="1"/>
    <col min="14" max="14" width="11.28515625" customWidth="1"/>
    <col min="17" max="17" width="11" customWidth="1"/>
    <col min="20" max="20" width="11.140625" customWidth="1"/>
    <col min="23" max="23" width="10.7109375" customWidth="1"/>
    <col min="26" max="26" width="11.140625" customWidth="1"/>
    <col min="29" max="29" width="11.140625" customWidth="1"/>
    <col min="32" max="32" width="10.7109375" customWidth="1"/>
    <col min="35" max="35" width="11.140625" customWidth="1"/>
    <col min="38" max="38" width="10.7109375" customWidth="1"/>
    <col min="41" max="41" width="11" customWidth="1"/>
    <col min="44" max="44" width="11" customWidth="1"/>
    <col min="47" max="47" width="10.85546875" customWidth="1"/>
    <col min="50" max="50" width="11" customWidth="1"/>
  </cols>
  <sheetData>
    <row r="1" spans="1:50">
      <c r="E1" s="26" t="s">
        <v>25</v>
      </c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50" ht="15.75" thickBot="1"/>
    <row r="4" spans="1:50" ht="15.75" thickTop="1">
      <c r="A4" s="10"/>
      <c r="B4" s="10"/>
      <c r="C4" s="10"/>
      <c r="D4" s="10"/>
      <c r="E4" s="10"/>
      <c r="F4" s="10"/>
      <c r="G4" s="2"/>
      <c r="H4" s="2"/>
      <c r="I4" s="32" t="s">
        <v>30</v>
      </c>
      <c r="J4" s="33"/>
      <c r="K4" s="33"/>
      <c r="L4" s="33"/>
      <c r="M4" s="33"/>
      <c r="N4" s="33"/>
      <c r="O4" s="34"/>
      <c r="P4" s="9"/>
    </row>
    <row r="5" spans="1:50" ht="15.75" thickBot="1">
      <c r="A5" s="11" t="s">
        <v>1</v>
      </c>
      <c r="B5" s="11"/>
      <c r="C5" s="27"/>
      <c r="D5" s="27"/>
      <c r="E5" s="27"/>
      <c r="F5" s="27"/>
      <c r="G5" s="2"/>
      <c r="H5" s="2"/>
      <c r="I5" s="35"/>
      <c r="J5" s="36"/>
      <c r="K5" s="36"/>
      <c r="L5" s="36"/>
      <c r="M5" s="36"/>
      <c r="N5" s="36"/>
      <c r="O5" s="37"/>
      <c r="P5" s="9"/>
    </row>
    <row r="6" spans="1:50" ht="15.75" thickTop="1">
      <c r="A6" s="11" t="s">
        <v>2</v>
      </c>
      <c r="B6" s="11"/>
      <c r="C6" s="27"/>
      <c r="D6" s="27"/>
      <c r="E6" s="27"/>
      <c r="F6" s="27"/>
      <c r="G6" s="2"/>
      <c r="H6" s="2"/>
      <c r="I6" s="2"/>
      <c r="J6" s="2"/>
      <c r="K6" s="2"/>
      <c r="L6" s="2"/>
    </row>
    <row r="8" spans="1:50" ht="36">
      <c r="A8" s="12" t="s">
        <v>3</v>
      </c>
      <c r="B8" s="13" t="s">
        <v>0</v>
      </c>
      <c r="C8" s="7" t="s">
        <v>26</v>
      </c>
      <c r="D8" s="7" t="s">
        <v>27</v>
      </c>
      <c r="E8" s="16" t="s">
        <v>28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>
      <c r="A9" s="17">
        <v>1</v>
      </c>
      <c r="B9" s="18" t="s">
        <v>31</v>
      </c>
      <c r="C9" s="19">
        <v>9</v>
      </c>
      <c r="D9" s="19">
        <v>36</v>
      </c>
      <c r="E9" s="19">
        <f>IF(C9&lt;&gt;0,D9/C9," ")</f>
        <v>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28.5" customHeight="1">
      <c r="A10" s="5">
        <v>2</v>
      </c>
      <c r="B10" s="6" t="s">
        <v>32</v>
      </c>
      <c r="C10" s="8">
        <v>7</v>
      </c>
      <c r="D10" s="8">
        <v>30.5</v>
      </c>
      <c r="E10" s="8">
        <f>IF(C10&lt;&gt;0,D10/C10," ")</f>
        <v>4.3571428571428568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28.5" customHeight="1">
      <c r="A11" s="5">
        <v>3</v>
      </c>
      <c r="B11" s="6" t="s">
        <v>33</v>
      </c>
      <c r="C11" s="8">
        <v>2</v>
      </c>
      <c r="D11" s="8">
        <v>16.5</v>
      </c>
      <c r="E11" s="8">
        <f>IF(C11&lt;&gt;0,D11/C11," ")</f>
        <v>8.25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28.5" customHeight="1">
      <c r="A12" s="5">
        <v>4</v>
      </c>
      <c r="B12" s="6" t="s">
        <v>34</v>
      </c>
      <c r="C12" s="8">
        <v>9</v>
      </c>
      <c r="D12" s="8">
        <v>79.25</v>
      </c>
      <c r="E12" s="8">
        <f>IF(C12&lt;&gt;0,D12/C12," ")</f>
        <v>8.8055555555555554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8.5" customHeight="1">
      <c r="A13" s="5">
        <v>5</v>
      </c>
      <c r="B13" s="6" t="s">
        <v>36</v>
      </c>
      <c r="C13" s="8">
        <v>26</v>
      </c>
      <c r="D13" s="8">
        <v>146.25</v>
      </c>
      <c r="E13" s="8">
        <f>IF(C13&lt;&gt;0,D13/C13," ")</f>
        <v>5.625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28.5" customHeight="1">
      <c r="A14" s="5">
        <v>6</v>
      </c>
      <c r="B14" s="20" t="s">
        <v>37</v>
      </c>
      <c r="C14" s="2">
        <v>4</v>
      </c>
      <c r="D14" s="2">
        <v>30.75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8.5" customHeight="1">
      <c r="A15" s="5">
        <v>7</v>
      </c>
      <c r="B15" s="21" t="s">
        <v>39</v>
      </c>
      <c r="C15" s="8">
        <v>63</v>
      </c>
      <c r="D15" s="8">
        <v>344.75</v>
      </c>
      <c r="E15" s="8">
        <f>IF(C15&lt;&gt;0,D15/C15," ")</f>
        <v>5.4722222222222223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8.5" customHeight="1">
      <c r="A16" s="5">
        <v>8</v>
      </c>
      <c r="B16" s="6" t="s">
        <v>40</v>
      </c>
      <c r="C16" s="8">
        <v>9</v>
      </c>
      <c r="D16" s="8">
        <v>36.25</v>
      </c>
      <c r="E16" s="8">
        <f>IF(C16&lt;&gt;0,D16/C16," ")</f>
        <v>4.0277777777777777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8.5" customHeight="1">
      <c r="A17" s="5">
        <v>9</v>
      </c>
      <c r="B17" s="22" t="s">
        <v>41</v>
      </c>
      <c r="C17" s="8">
        <v>26</v>
      </c>
      <c r="D17" s="8">
        <v>91.36</v>
      </c>
      <c r="E17" s="8">
        <f>IF(C17&lt;&gt;0,D17/C17," ")</f>
        <v>3.5138461538461536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8.5" customHeight="1">
      <c r="A18" s="5">
        <v>10</v>
      </c>
      <c r="B18" s="6" t="s">
        <v>42</v>
      </c>
      <c r="C18" s="8">
        <v>8</v>
      </c>
      <c r="D18" s="8">
        <v>33.85</v>
      </c>
      <c r="E18" s="8">
        <f>IF(C18&lt;&gt;0,D18/C18," ")</f>
        <v>4.2312500000000002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28.5" customHeight="1">
      <c r="A19" s="5">
        <v>11</v>
      </c>
      <c r="B19" s="6" t="s">
        <v>43</v>
      </c>
      <c r="C19" s="8">
        <v>43</v>
      </c>
      <c r="D19" s="8">
        <v>229.75</v>
      </c>
      <c r="E19" s="8">
        <f>IF(C19&lt;&gt;0,D19/C19," ")</f>
        <v>5.3430232558139537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8.5" customHeight="1">
      <c r="A20" s="5">
        <v>12</v>
      </c>
      <c r="B20" s="6" t="s">
        <v>44</v>
      </c>
      <c r="C20" s="8">
        <v>6</v>
      </c>
      <c r="D20" s="8">
        <v>39.5</v>
      </c>
      <c r="E20" s="8">
        <v>6.5830000000000002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>
      <c r="A21" s="5">
        <v>13</v>
      </c>
      <c r="B21" s="6" t="s">
        <v>45</v>
      </c>
      <c r="C21" s="8">
        <v>3</v>
      </c>
      <c r="D21" s="8">
        <v>19.5</v>
      </c>
      <c r="E21" s="8">
        <v>6.5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28.5" customHeight="1">
      <c r="A22" s="5">
        <v>14</v>
      </c>
      <c r="B22" s="6" t="s">
        <v>46</v>
      </c>
      <c r="C22" s="8">
        <v>6</v>
      </c>
      <c r="D22" s="8">
        <v>45.25</v>
      </c>
      <c r="E22" s="8">
        <f>IF(C22&lt;&gt;0,D22/C22," ")</f>
        <v>7.541666666666667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8.5" customHeight="1">
      <c r="A23" s="5">
        <v>15</v>
      </c>
      <c r="B23" s="24" t="s">
        <v>47</v>
      </c>
      <c r="C23" s="25">
        <v>14</v>
      </c>
      <c r="D23" s="25">
        <v>92.75</v>
      </c>
      <c r="E23" s="25">
        <f>IF(C23&lt;&gt;0,D23/C23," ")</f>
        <v>6.625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28.5" customHeight="1">
      <c r="A24" s="5">
        <v>16</v>
      </c>
      <c r="B24" s="6" t="s">
        <v>49</v>
      </c>
      <c r="C24" s="8">
        <v>26</v>
      </c>
      <c r="D24" s="8">
        <v>200.75</v>
      </c>
      <c r="E24" s="8">
        <f>IF(C24&lt;&gt;0,D24/C24," ")</f>
        <v>7.7211538461538458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28.5" customHeight="1">
      <c r="A25" s="5">
        <v>17</v>
      </c>
      <c r="B25" s="6" t="s">
        <v>50</v>
      </c>
      <c r="C25" s="8">
        <v>2</v>
      </c>
      <c r="D25" s="8">
        <v>15</v>
      </c>
      <c r="E25" s="8">
        <f>IF(C25&lt;&gt;0,D25/C25," ")</f>
        <v>7.5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8.5" customHeight="1">
      <c r="A26" s="5">
        <v>18</v>
      </c>
      <c r="B26" s="6" t="s">
        <v>51</v>
      </c>
      <c r="C26" s="8">
        <v>6</v>
      </c>
      <c r="D26" s="8">
        <v>34</v>
      </c>
      <c r="E26" s="8">
        <f>IF(C26&lt;&gt;0,D26/C26," ")</f>
        <v>5.666666666666667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>
      <c r="A27" s="5">
        <v>19</v>
      </c>
      <c r="B27" s="6" t="s">
        <v>52</v>
      </c>
      <c r="C27" s="8">
        <v>1</v>
      </c>
      <c r="D27" s="8">
        <v>5</v>
      </c>
      <c r="E27" s="8">
        <v>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>
      <c r="A28" s="5">
        <v>20</v>
      </c>
      <c r="B28" s="6" t="s">
        <v>53</v>
      </c>
      <c r="C28" s="8">
        <v>0</v>
      </c>
      <c r="D28" s="8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28.5" customHeight="1">
      <c r="A29" s="5">
        <v>21</v>
      </c>
      <c r="B29" s="6" t="s">
        <v>54</v>
      </c>
      <c r="C29" s="8">
        <v>13</v>
      </c>
      <c r="D29" s="8">
        <v>91</v>
      </c>
      <c r="E29" s="8">
        <f>IF(C29&lt;&gt;0,D29/C29," ")</f>
        <v>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>
      <c r="A30" s="5">
        <v>22</v>
      </c>
      <c r="B30" s="6" t="s">
        <v>55</v>
      </c>
      <c r="C30" s="8">
        <v>2</v>
      </c>
      <c r="D30" s="8">
        <v>5</v>
      </c>
      <c r="E30" s="8">
        <v>2.5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28.5" customHeight="1">
      <c r="A31" s="5">
        <v>23</v>
      </c>
      <c r="B31" s="24" t="s">
        <v>57</v>
      </c>
      <c r="C31" s="25">
        <v>45</v>
      </c>
      <c r="D31" s="25">
        <v>263.95</v>
      </c>
      <c r="E31" s="25">
        <f>IF(C31&lt;&gt;0,D31/C31," ")</f>
        <v>5.865555555555555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>
      <c r="A32" s="3" t="s">
        <v>4</v>
      </c>
      <c r="B32" s="3"/>
      <c r="C32" s="4">
        <f>SUM(C9:C31)</f>
        <v>330</v>
      </c>
      <c r="D32" s="4">
        <f t="shared" ref="D32:E32" si="0">SUM(D9:D31)</f>
        <v>1886.91</v>
      </c>
      <c r="E32" s="14">
        <f t="shared" si="0"/>
        <v>122.12886055740127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</sheetData>
  <mergeCells count="4">
    <mergeCell ref="E1:O1"/>
    <mergeCell ref="I4:O5"/>
    <mergeCell ref="C5:F5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dcterms:created xsi:type="dcterms:W3CDTF">2020-01-10T13:14:43Z</dcterms:created>
  <dcterms:modified xsi:type="dcterms:W3CDTF">2020-05-28T11:11:02Z</dcterms:modified>
</cp:coreProperties>
</file>